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<sst xmlns="http://schemas.openxmlformats.org/spreadsheetml/2006/main" count="49" uniqueCount="43">
  <si>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Item</t>
  </si>
  <si>
    <t>Notes</t>
  </si>
  <si>
    <t>PAYMENTS</t>
  </si>
  <si>
    <t>Staff Costs</t>
  </si>
  <si>
    <t>Total</t>
  </si>
  <si>
    <t>Running Costs</t>
  </si>
  <si>
    <t>Rent/Room Hire</t>
  </si>
  <si>
    <t>Office Expenses</t>
  </si>
  <si>
    <t>Insurance</t>
  </si>
  <si>
    <t>Audit Fees</t>
  </si>
  <si>
    <t>Training - Cllrs</t>
  </si>
  <si>
    <t>Subscriptions</t>
  </si>
  <si>
    <t>Parish Maintenance</t>
  </si>
  <si>
    <t>Pfield Maintenance</t>
  </si>
  <si>
    <t>General Parish Maint</t>
  </si>
  <si>
    <t>Grants</t>
  </si>
  <si>
    <t>Projects</t>
  </si>
  <si>
    <t>Tree Works</t>
  </si>
  <si>
    <t>Play Equipment Maintenance</t>
  </si>
  <si>
    <t>Play Equipment Inspections</t>
  </si>
  <si>
    <t>Clerks Salary &amp; HMRC</t>
  </si>
  <si>
    <t>Loan Repayment</t>
  </si>
  <si>
    <t>Communications</t>
  </si>
  <si>
    <t>CONTINGENCY</t>
  </si>
  <si>
    <t>Travel &amp; Homeworking</t>
  </si>
  <si>
    <t>Paths, Bridleways &amp; Pond</t>
  </si>
  <si>
    <t>VAT to be reclaimed</t>
  </si>
  <si>
    <t>Verges</t>
  </si>
  <si>
    <t>Village Hall Committee</t>
  </si>
  <si>
    <t>Interprtation Boards x 2</t>
  </si>
  <si>
    <t>St Helen's Church S137</t>
  </si>
  <si>
    <t>General S 137</t>
  </si>
  <si>
    <t>Folksworth &amp; Washingley Parish Council - Agreed Budget 2024-25</t>
  </si>
  <si>
    <t>2023/24</t>
  </si>
  <si>
    <t>2024/25</t>
  </si>
  <si>
    <t>Folksworth Friends S137</t>
  </si>
  <si>
    <t>Interactive Speed Sign</t>
  </si>
  <si>
    <t>previous year's carry forward</t>
  </si>
  <si>
    <t>Additional play equipment</t>
  </si>
  <si>
    <t>Kings Coronation</t>
  </si>
  <si>
    <t>Long Term Funds</t>
  </si>
  <si>
    <t>Play Equipment Replacement</t>
  </si>
  <si>
    <t>Estimate carry forward of £10k incl £4500 for interpretation Boards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</si>
</sst>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7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1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Zeros="0" tabSelected="1" zoomScalePageLayoutView="0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62" sqref="S62"/>
    </sheetView>
  </sheetViews>
  <sheetFormatPr defaultColWidth="9.140625" defaultRowHeight="12.75"/>
  <cols>
    <col min="1" max="1" width="31.7109375" style="0" bestFit="1" customWidth="1"/>
    <col min="8" max="8" width="11.00390625" style="0" bestFit="1" customWidth="1"/>
    <col min="10" max="11" width="10.28125" style="0" bestFit="1" customWidth="1"/>
    <col min="16" max="16" width="11.7109375" style="0" bestFit="1" customWidth="1"/>
    <col min="17" max="17" width="9.7109375" style="0" bestFit="1" customWidth="1"/>
    <col min="19" max="19" width="57.7109375" style="0" customWidth="1"/>
  </cols>
  <sheetData>
    <row r="1" spans="1:2" ht="15.75">
      <c r="A1" s="1" t="s">
        <v>2</v>
      </c>
      <c r="B1" s="1" t="s">
        <v>32</v>
      </c>
    </row>
    <row r="2" ht="12.75">
      <c r="A2" s="15"/>
    </row>
    <row r="3" spans="2:18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/>
      <c r="P3" s="8"/>
      <c r="Q3" s="8"/>
      <c r="R3" s="4"/>
    </row>
    <row r="4" spans="1:19" ht="12.75">
      <c r="A4" s="4" t="s">
        <v>0</v>
      </c>
      <c r="B4" s="4" t="s">
        <v>33</v>
      </c>
      <c r="C4" s="4" t="s">
        <v>34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8"/>
      <c r="Q4" s="8"/>
      <c r="R4" s="4"/>
      <c r="S4" s="3" t="s">
        <v>1</v>
      </c>
    </row>
    <row r="5" spans="1:17" ht="12.75">
      <c r="A5" s="5" t="s">
        <v>3</v>
      </c>
      <c r="O5" s="9"/>
      <c r="P5" s="9"/>
      <c r="Q5" s="9"/>
    </row>
    <row r="6" spans="1:17" ht="12.75">
      <c r="A6" s="6" t="s">
        <v>20</v>
      </c>
      <c r="B6">
        <v>6100</v>
      </c>
      <c r="C6">
        <v>6100</v>
      </c>
      <c r="O6" s="9"/>
      <c r="P6" s="10"/>
      <c r="Q6" s="9"/>
    </row>
    <row r="7" spans="1:17" ht="12.75">
      <c r="A7" s="6"/>
      <c r="O7" s="9"/>
      <c r="P7" s="10"/>
      <c r="Q7" s="9"/>
    </row>
    <row r="8" spans="1:17" ht="12.75">
      <c r="A8" s="25" t="s">
        <v>24</v>
      </c>
      <c r="B8">
        <v>250</v>
      </c>
      <c r="C8">
        <v>250</v>
      </c>
      <c r="O8" s="9"/>
      <c r="P8" s="10"/>
      <c r="Q8" s="9"/>
    </row>
    <row r="9" spans="1:17" s="2" customFormat="1" ht="12.75">
      <c r="A9" s="13" t="s">
        <v>4</v>
      </c>
      <c r="B9" s="12">
        <f>SUM(B6:B8)</f>
        <v>6350</v>
      </c>
      <c r="C9" s="12">
        <f>SUM(C6:C8)</f>
        <v>6350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9"/>
      <c r="P9" s="11"/>
      <c r="Q9" s="12"/>
    </row>
    <row r="10" spans="15:17" ht="12.75">
      <c r="O10" s="9"/>
      <c r="P10" s="10"/>
      <c r="Q10" s="12"/>
    </row>
    <row r="11" spans="1:17" ht="12.75">
      <c r="A11" s="5" t="s">
        <v>5</v>
      </c>
      <c r="O11" s="9"/>
      <c r="P11" s="10"/>
      <c r="Q11" s="12"/>
    </row>
    <row r="12" spans="1:17" ht="12.75">
      <c r="A12" s="6" t="s">
        <v>6</v>
      </c>
      <c r="B12">
        <v>250</v>
      </c>
      <c r="C12">
        <v>300</v>
      </c>
      <c r="O12" s="9"/>
      <c r="P12" s="10"/>
      <c r="Q12" s="12"/>
    </row>
    <row r="13" spans="1:17" ht="12.75">
      <c r="A13" s="6" t="s">
        <v>7</v>
      </c>
      <c r="B13">
        <v>120</v>
      </c>
      <c r="C13">
        <v>100</v>
      </c>
      <c r="O13" s="9"/>
      <c r="P13" s="10"/>
      <c r="Q13" s="12"/>
    </row>
    <row r="14" spans="1:17" ht="12.75">
      <c r="A14" s="6" t="s">
        <v>8</v>
      </c>
      <c r="B14">
        <v>510</v>
      </c>
      <c r="C14">
        <v>600</v>
      </c>
      <c r="O14" s="9"/>
      <c r="P14" s="10"/>
      <c r="Q14" s="12"/>
    </row>
    <row r="15" spans="1:17" ht="12.75">
      <c r="A15" s="6" t="s">
        <v>9</v>
      </c>
      <c r="B15">
        <v>350</v>
      </c>
      <c r="C15">
        <v>400</v>
      </c>
      <c r="O15" s="9"/>
      <c r="P15" s="10"/>
      <c r="Q15" s="12"/>
    </row>
    <row r="16" spans="1:17" ht="12.75">
      <c r="A16" s="6" t="s">
        <v>10</v>
      </c>
      <c r="B16">
        <v>600</v>
      </c>
      <c r="C16">
        <v>800</v>
      </c>
      <c r="O16" s="9"/>
      <c r="P16" s="10"/>
      <c r="Q16" s="12"/>
    </row>
    <row r="17" spans="1:17" ht="12.75">
      <c r="A17" s="6" t="s">
        <v>11</v>
      </c>
      <c r="B17">
        <v>500</v>
      </c>
      <c r="C17">
        <v>675</v>
      </c>
      <c r="O17" s="9"/>
      <c r="P17" s="10"/>
      <c r="Q17" s="12"/>
    </row>
    <row r="18" spans="1:17" ht="12.75">
      <c r="A18" s="6" t="s">
        <v>21</v>
      </c>
      <c r="B18">
        <v>2618.5</v>
      </c>
      <c r="C18">
        <v>2820</v>
      </c>
      <c r="O18" s="9"/>
      <c r="P18" s="10"/>
      <c r="Q18" s="12"/>
    </row>
    <row r="19" spans="1:17" ht="12.75">
      <c r="A19" s="6" t="s">
        <v>22</v>
      </c>
      <c r="B19">
        <v>1700</v>
      </c>
      <c r="C19">
        <v>2000</v>
      </c>
      <c r="O19" s="9"/>
      <c r="P19" s="10"/>
      <c r="Q19" s="12"/>
    </row>
    <row r="20" spans="1:17" ht="12.75">
      <c r="A20" s="6"/>
      <c r="O20" s="9"/>
      <c r="P20" s="10"/>
      <c r="Q20" s="12"/>
    </row>
    <row r="21" spans="1:17" ht="12.75">
      <c r="A21" s="25" t="s">
        <v>26</v>
      </c>
      <c r="B21">
        <v>500</v>
      </c>
      <c r="C21">
        <v>500</v>
      </c>
      <c r="O21" s="9"/>
      <c r="P21" s="10"/>
      <c r="Q21" s="12"/>
    </row>
    <row r="22" spans="1:17" s="2" customFormat="1" ht="12.75">
      <c r="A22" s="13" t="s">
        <v>4</v>
      </c>
      <c r="B22" s="12">
        <f>SUM(B12:B21)</f>
        <v>7148.5</v>
      </c>
      <c r="C22" s="12">
        <f>SUM(C12:C21)</f>
        <v>8195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9"/>
      <c r="P22" s="11"/>
      <c r="Q22" s="12"/>
    </row>
    <row r="23" spans="15:17" ht="12.75">
      <c r="O23" s="9"/>
      <c r="P23" s="10"/>
      <c r="Q23" s="12"/>
    </row>
    <row r="24" spans="1:17" ht="12.75">
      <c r="A24" s="5" t="s">
        <v>12</v>
      </c>
      <c r="O24" s="9"/>
      <c r="P24" s="10"/>
      <c r="Q24" s="12"/>
    </row>
    <row r="25" spans="1:17" ht="12.75">
      <c r="A25" s="6" t="s">
        <v>18</v>
      </c>
      <c r="B25">
        <v>4000</v>
      </c>
      <c r="C25">
        <v>5000</v>
      </c>
      <c r="O25" s="9"/>
      <c r="P25" s="10"/>
      <c r="Q25" s="12"/>
    </row>
    <row r="26" spans="1:17" ht="12.75">
      <c r="A26" s="6" t="s">
        <v>13</v>
      </c>
      <c r="B26">
        <v>1500</v>
      </c>
      <c r="C26">
        <v>1500</v>
      </c>
      <c r="O26" s="9"/>
      <c r="P26" s="10"/>
      <c r="Q26" s="12"/>
    </row>
    <row r="27" spans="1:17" ht="12.75">
      <c r="A27" s="6" t="s">
        <v>14</v>
      </c>
      <c r="B27">
        <v>1000</v>
      </c>
      <c r="C27">
        <v>2000</v>
      </c>
      <c r="O27" s="9"/>
      <c r="P27" s="10"/>
      <c r="Q27" s="12"/>
    </row>
    <row r="28" spans="1:17" ht="12.75">
      <c r="A28" s="25" t="s">
        <v>25</v>
      </c>
      <c r="B28">
        <v>1000</v>
      </c>
      <c r="C28">
        <v>1000</v>
      </c>
      <c r="O28" s="9"/>
      <c r="P28" s="10"/>
      <c r="Q28" s="12"/>
    </row>
    <row r="29" spans="1:17" ht="12.75">
      <c r="A29" s="6" t="s">
        <v>19</v>
      </c>
      <c r="B29">
        <v>130</v>
      </c>
      <c r="C29">
        <v>150</v>
      </c>
      <c r="O29" s="9"/>
      <c r="P29" s="10"/>
      <c r="Q29" s="12"/>
    </row>
    <row r="30" spans="1:17" ht="12.75">
      <c r="A30" s="6" t="s">
        <v>27</v>
      </c>
      <c r="B30">
        <v>1000</v>
      </c>
      <c r="C30">
        <v>1000</v>
      </c>
      <c r="O30" s="9"/>
      <c r="P30" s="10"/>
      <c r="Q30" s="12"/>
    </row>
    <row r="31" spans="1:17" ht="12.75">
      <c r="A31" s="6" t="s">
        <v>17</v>
      </c>
      <c r="B31">
        <v>1000</v>
      </c>
      <c r="C31">
        <v>2000</v>
      </c>
      <c r="O31" s="9"/>
      <c r="P31" s="10"/>
      <c r="Q31" s="12"/>
    </row>
    <row r="32" spans="1:17" s="2" customFormat="1" ht="12.75">
      <c r="A32" s="13" t="s">
        <v>4</v>
      </c>
      <c r="B32" s="12">
        <f>SUM(B25:B31)</f>
        <v>9630</v>
      </c>
      <c r="C32" s="12">
        <f>SUM(C25:C31)</f>
        <v>12650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9"/>
      <c r="P32" s="11"/>
      <c r="Q32" s="12"/>
    </row>
    <row r="33" spans="15:17" ht="12.75">
      <c r="O33" s="9"/>
      <c r="P33" s="10"/>
      <c r="Q33" s="12"/>
    </row>
    <row r="34" spans="1:17" ht="12.75">
      <c r="A34" s="7" t="s">
        <v>15</v>
      </c>
      <c r="O34" s="9"/>
      <c r="P34" s="10"/>
      <c r="Q34" s="12"/>
    </row>
    <row r="35" spans="1:17" ht="12.75">
      <c r="A35" s="6" t="s">
        <v>31</v>
      </c>
      <c r="B35">
        <v>500</v>
      </c>
      <c r="C35">
        <v>500</v>
      </c>
      <c r="O35" s="9"/>
      <c r="P35" s="10"/>
      <c r="Q35" s="12"/>
    </row>
    <row r="36" spans="1:17" ht="12.75">
      <c r="A36" s="6" t="s">
        <v>30</v>
      </c>
      <c r="B36">
        <v>1500</v>
      </c>
      <c r="C36">
        <v>1550</v>
      </c>
      <c r="O36" s="9"/>
      <c r="P36" s="10"/>
      <c r="Q36" s="12"/>
    </row>
    <row r="37" spans="1:17" ht="12.75">
      <c r="A37" s="6" t="s">
        <v>28</v>
      </c>
      <c r="B37">
        <v>1182</v>
      </c>
      <c r="C37">
        <v>1327</v>
      </c>
      <c r="O37" s="9"/>
      <c r="P37" s="10"/>
      <c r="Q37" s="12"/>
    </row>
    <row r="38" spans="1:17" ht="12.75">
      <c r="A38" s="6" t="s">
        <v>35</v>
      </c>
      <c r="C38">
        <v>1100</v>
      </c>
      <c r="O38" s="9"/>
      <c r="P38" s="10"/>
      <c r="Q38" s="12"/>
    </row>
    <row r="39" spans="1:17" s="2" customFormat="1" ht="12.75">
      <c r="A39" s="13" t="s">
        <v>4</v>
      </c>
      <c r="B39" s="12">
        <f>SUM(B35:B38)</f>
        <v>3182</v>
      </c>
      <c r="C39" s="12">
        <f>SUM(C35:C38)</f>
        <v>4477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9"/>
      <c r="P39" s="11"/>
      <c r="Q39" s="12"/>
    </row>
    <row r="40" spans="15:17" ht="12.75">
      <c r="O40" s="9"/>
      <c r="P40" s="10"/>
      <c r="Q40" s="12"/>
    </row>
    <row r="41" spans="1:17" ht="12.75">
      <c r="A41" s="7" t="s">
        <v>16</v>
      </c>
      <c r="O41" s="9"/>
      <c r="P41" s="10"/>
      <c r="Q41" s="12"/>
    </row>
    <row r="42" spans="1:19" ht="12.75">
      <c r="A42" s="6" t="s">
        <v>38</v>
      </c>
      <c r="B42">
        <v>5000</v>
      </c>
      <c r="C42">
        <v>5000</v>
      </c>
      <c r="O42" s="9"/>
      <c r="P42" s="10"/>
      <c r="Q42" s="12"/>
      <c r="S42" t="s">
        <v>37</v>
      </c>
    </row>
    <row r="43" spans="1:17" ht="12.75">
      <c r="A43" s="6" t="s">
        <v>36</v>
      </c>
      <c r="C43">
        <v>7000</v>
      </c>
      <c r="O43" s="9"/>
      <c r="P43" s="10"/>
      <c r="Q43" s="12"/>
    </row>
    <row r="44" spans="1:17" ht="12.75">
      <c r="A44" s="6" t="s">
        <v>39</v>
      </c>
      <c r="B44">
        <v>1000</v>
      </c>
      <c r="O44" s="9"/>
      <c r="P44" s="10"/>
      <c r="Q44" s="12"/>
    </row>
    <row r="45" spans="1:19" ht="12.75">
      <c r="A45" s="6" t="s">
        <v>29</v>
      </c>
      <c r="B45">
        <v>4500</v>
      </c>
      <c r="C45">
        <v>4500</v>
      </c>
      <c r="O45" s="9"/>
      <c r="P45" s="10"/>
      <c r="Q45" s="12"/>
      <c r="S45" t="s">
        <v>37</v>
      </c>
    </row>
    <row r="46" spans="1:17" ht="12.75">
      <c r="A46" s="6"/>
      <c r="O46" s="9"/>
      <c r="P46" s="10"/>
      <c r="Q46" s="12"/>
    </row>
    <row r="47" spans="1:17" ht="12.75">
      <c r="A47" s="6"/>
      <c r="O47" s="9"/>
      <c r="P47" s="10"/>
      <c r="Q47" s="12"/>
    </row>
    <row r="48" spans="1:17" ht="12.75">
      <c r="A48" s="6"/>
      <c r="O48" s="9"/>
      <c r="P48" s="11"/>
      <c r="Q48" s="12"/>
    </row>
    <row r="49" spans="1:17" s="2" customFormat="1" ht="12.75">
      <c r="A49" s="13" t="s">
        <v>4</v>
      </c>
      <c r="B49" s="12">
        <f>SUM(B42:B48)</f>
        <v>10500</v>
      </c>
      <c r="C49" s="12">
        <f>SUM(C42:C48)</f>
        <v>16500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9"/>
      <c r="P49" s="11"/>
      <c r="Q49" s="12"/>
    </row>
    <row r="50" spans="15:17" ht="12.75">
      <c r="O50" s="9"/>
      <c r="P50" s="11"/>
      <c r="Q50" s="12"/>
    </row>
    <row r="51" spans="1:17" s="2" customFormat="1" ht="12.75">
      <c r="A51" s="2" t="s">
        <v>40</v>
      </c>
      <c r="O51" s="9"/>
      <c r="P51" s="11"/>
      <c r="Q51" s="12"/>
    </row>
    <row r="52" spans="15:17" s="2" customFormat="1" ht="12.75">
      <c r="O52" s="9"/>
      <c r="P52" s="11"/>
      <c r="Q52" s="12"/>
    </row>
    <row r="53" spans="1:17" s="2" customFormat="1" ht="12.75">
      <c r="A53" s="2" t="s">
        <v>41</v>
      </c>
      <c r="C53" s="2">
        <v>5000</v>
      </c>
      <c r="O53" s="9"/>
      <c r="P53" s="11"/>
      <c r="Q53" s="12"/>
    </row>
    <row r="54" spans="15:17" s="2" customFormat="1" ht="12.75">
      <c r="O54" s="9"/>
      <c r="P54" s="11"/>
      <c r="Q54" s="12"/>
    </row>
    <row r="55" spans="1:17" s="2" customFormat="1" ht="12.75">
      <c r="A55" s="14"/>
      <c r="O55" s="9"/>
      <c r="P55" s="11"/>
      <c r="Q55" s="12"/>
    </row>
    <row r="56" spans="1:17" s="2" customFormat="1" ht="12.75">
      <c r="A56" s="14"/>
      <c r="O56" s="9"/>
      <c r="P56" s="11"/>
      <c r="Q56" s="12"/>
    </row>
    <row r="57" spans="1:17" ht="12.75">
      <c r="A57" s="14"/>
      <c r="O57" s="9"/>
      <c r="P57" s="11"/>
      <c r="Q57" s="12"/>
    </row>
    <row r="58" spans="1:17" ht="12.75">
      <c r="A58" s="2"/>
      <c r="O58" s="9"/>
      <c r="P58" s="11"/>
      <c r="Q58" s="12"/>
    </row>
    <row r="59" spans="1:17" s="21" customFormat="1" ht="12.75">
      <c r="A59" s="20" t="s">
        <v>4</v>
      </c>
      <c r="B59" s="24">
        <f>SUM(B55:B57)</f>
        <v>0</v>
      </c>
      <c r="C59" s="21">
        <v>5000</v>
      </c>
      <c r="O59" s="22"/>
      <c r="P59" s="23"/>
      <c r="Q59" s="12"/>
    </row>
    <row r="60" spans="1:17" ht="12.75">
      <c r="A60" s="2"/>
      <c r="O60" s="9"/>
      <c r="P60" s="11"/>
      <c r="Q60" s="12"/>
    </row>
    <row r="61" spans="1:17" ht="12.75">
      <c r="A61" s="2" t="s">
        <v>23</v>
      </c>
      <c r="B61">
        <v>2500</v>
      </c>
      <c r="C61">
        <v>5000</v>
      </c>
      <c r="O61" s="9"/>
      <c r="P61" s="11"/>
      <c r="Q61" s="12"/>
    </row>
    <row r="62" spans="1:19" s="2" customFormat="1" ht="12.75">
      <c r="A62" s="12"/>
      <c r="B62" s="12">
        <f>SUM(B9+B22+B32+B39+B49+B51+B59+B61)</f>
        <v>39310.5</v>
      </c>
      <c r="C62" s="12">
        <f>SUM(C61+C49+C39+C32+C22+C9)</f>
        <v>53172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9"/>
      <c r="P62" s="11"/>
      <c r="Q62" s="12"/>
      <c r="S62" s="2" t="s">
        <v>42</v>
      </c>
    </row>
    <row r="65" spans="1:17" ht="12.75">
      <c r="A65" s="19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8"/>
      <c r="Q65" s="17"/>
    </row>
    <row r="68" ht="12.75">
      <c r="B68" s="16"/>
    </row>
  </sheetData>
  <sheetProtection/>
  <printOptions/>
  <pageMargins left="0.75" right="0.75" top="1" bottom="1" header="0.5" footer="0.5"/>
  <pageSetup fitToHeight="1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Jackie Stanbridge</cp:lastModifiedBy>
  <cp:lastPrinted>2019-11-04T11:32:47Z</cp:lastPrinted>
  <dcterms:created xsi:type="dcterms:W3CDTF">2008-05-16T10:16:12Z</dcterms:created>
  <dcterms:modified xsi:type="dcterms:W3CDTF">2024-03-26T11:31:43Z</dcterms:modified>
  <cp:category/>
  <cp:version/>
  <cp:contentType/>
  <cp:contentStatus/>
</cp:coreProperties>
</file>